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80" windowHeight="6795" activeTab="0"/>
  </bookViews>
  <sheets>
    <sheet name="Winkelfunktionsberechnu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<sst xmlns="http://schemas.openxmlformats.org/spreadsheetml/2006/main" count="14" uniqueCount="14">
  <si>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</t>
  </si>
  <si>
    <t>b</t>
  </si>
  <si>
    <t>C</t>
  </si>
  <si>
    <t>A</t>
  </si>
  <si>
    <t>B</t>
  </si>
  <si>
    <r>
      <t>a</t>
    </r>
    <r>
      <rPr>
        <sz val="12"/>
        <rFont val="Arial"/>
        <family val="0"/>
      </rPr>
      <t xml:space="preserve"> = Winkel A</t>
    </r>
  </si>
  <si>
    <r>
      <t>b</t>
    </r>
    <r>
      <rPr>
        <sz val="12"/>
        <rFont val="Arial"/>
        <family val="0"/>
      </rPr>
      <t xml:space="preserve"> = Winkel B</t>
    </r>
  </si>
  <si>
    <r>
      <t>C</t>
    </r>
    <r>
      <rPr>
        <sz val="12"/>
        <rFont val="Arial"/>
        <family val="0"/>
      </rPr>
      <t xml:space="preserve"> = Hypotenuse</t>
    </r>
  </si>
  <si>
    <r>
      <t>A</t>
    </r>
    <r>
      <rPr>
        <sz val="12"/>
        <rFont val="Arial"/>
        <family val="0"/>
      </rPr>
      <t xml:space="preserve"> = Ankathete zu </t>
    </r>
    <r>
      <rPr>
        <b/>
        <sz val="12"/>
        <rFont val="Symbol"/>
        <family val="1"/>
      </rPr>
      <t>a</t>
    </r>
  </si>
  <si>
    <r>
      <t>B</t>
    </r>
    <r>
      <rPr>
        <sz val="12"/>
        <rFont val="Arial"/>
        <family val="0"/>
      </rPr>
      <t xml:space="preserve"> = Gegenkathete zu </t>
    </r>
    <r>
      <rPr>
        <b/>
        <sz val="12"/>
        <rFont val="Symbol"/>
        <family val="1"/>
      </rPr>
      <t>b</t>
    </r>
  </si>
  <si>
    <t>Denn mehr Daten werden nicht berücksichtigt.</t>
  </si>
  <si>
    <t>Das Ergebnis würde dann nur verfälscht.</t>
  </si>
  <si>
    <t>Geben Sie maximal zwei Werte in die gelben Felder ein!</t>
  </si>
  <si>
    <r>
      <t>F</t>
    </r>
    <r>
      <rPr>
        <sz val="12"/>
        <rFont val="Arial"/>
        <family val="2"/>
      </rPr>
      <t xml:space="preserve"> = Flächeninhalt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</si>
</sst>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\ &quot;°&quot;"/>
    <numFmt numFmtId="179" formatCode="0.00\ &quot;²&quot;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GreekC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Symbol"/>
      <family val="1"/>
    </font>
    <font>
      <b/>
      <sz val="14"/>
      <name val="Symbol"/>
      <family val="1"/>
    </font>
    <font>
      <b/>
      <sz val="10"/>
      <color indexed="13"/>
      <name val="Arial"/>
      <family val="2"/>
    </font>
    <font>
      <sz val="10"/>
      <color indexed="10"/>
      <name val="Arial"/>
      <family val="0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0"/>
    </font>
    <font>
      <b/>
      <sz val="16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 hidden="1"/>
    </xf>
    <xf numFmtId="177" fontId="0" fillId="0" borderId="0" xfId="0" applyNumberForma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77" fontId="9" fillId="0" borderId="4" xfId="0" applyNumberFormat="1" applyFont="1" applyBorder="1" applyAlignment="1" applyProtection="1">
      <alignment horizontal="center" vertical="center"/>
      <protection hidden="1"/>
    </xf>
    <xf numFmtId="178" fontId="10" fillId="0" borderId="4" xfId="0" applyNumberFormat="1" applyFont="1" applyBorder="1" applyAlignment="1" applyProtection="1">
      <alignment horizontal="center" vertical="center"/>
      <protection hidden="1"/>
    </xf>
    <xf numFmtId="179" fontId="12" fillId="0" borderId="4" xfId="0" applyNumberFormat="1" applyFont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left"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 applyProtection="1">
      <alignment horizontal="left"/>
      <protection/>
    </xf>
    <xf numFmtId="0" fontId="7" fillId="2" borderId="8" xfId="0" applyFont="1" applyFill="1" applyBorder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8" fillId="3" borderId="10" xfId="0" applyFont="1" applyFill="1" applyBorder="1" applyAlignment="1" applyProtection="1">
      <alignment horizontal="center"/>
      <protection hidden="1" locked="0"/>
    </xf>
    <xf numFmtId="0" fontId="8" fillId="3" borderId="11" xfId="0" applyFont="1" applyFill="1" applyBorder="1" applyAlignment="1" applyProtection="1">
      <alignment horizontal="center"/>
      <protection hidden="1" locked="0"/>
    </xf>
    <xf numFmtId="0" fontId="8" fillId="3" borderId="12" xfId="0" applyFont="1" applyFill="1" applyBorder="1" applyAlignment="1" applyProtection="1">
      <alignment horizontal="center"/>
      <protection hidden="1" locked="0"/>
    </xf>
    <xf numFmtId="177" fontId="11" fillId="3" borderId="10" xfId="0" applyNumberFormat="1" applyFont="1" applyFill="1" applyBorder="1" applyAlignment="1" applyProtection="1">
      <alignment horizontal="center"/>
      <protection hidden="1" locked="0"/>
    </xf>
    <xf numFmtId="177" fontId="11" fillId="3" borderId="11" xfId="0" applyNumberFormat="1" applyFont="1" applyFill="1" applyBorder="1" applyAlignment="1" applyProtection="1">
      <alignment horizontal="center"/>
      <protection hidden="1" locked="0"/>
    </xf>
    <xf numFmtId="177" fontId="11" fillId="3" borderId="12" xfId="0" applyNumberFormat="1" applyFont="1" applyFill="1" applyBorder="1" applyAlignment="1" applyProtection="1">
      <alignment horizontal="center"/>
      <protection hidden="1" locked="0"/>
    </xf>
    <xf numFmtId="0" fontId="8" fillId="3" borderId="10" xfId="0" applyFont="1" applyFill="1" applyBorder="1" applyAlignment="1" applyProtection="1">
      <alignment/>
      <protection hidden="1" locked="0"/>
    </xf>
    <xf numFmtId="0" fontId="8" fillId="3" borderId="11" xfId="0" applyFont="1" applyFill="1" applyBorder="1" applyAlignment="1" applyProtection="1">
      <alignment/>
      <protection hidden="1" locked="0"/>
    </xf>
    <xf numFmtId="0" fontId="8" fillId="3" borderId="12" xfId="0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9525</xdr:rowOff>
    </xdr:from>
    <xdr:to>
      <xdr:col>22</xdr:col>
      <xdr:colOff>0</xdr:colOff>
      <xdr:row>16</xdr:row>
      <xdr:rowOff>9525</xdr:rowOff>
    </xdr:to>
    <xdr:sp>
      <xdr:nvSpPr>
        <xdr:cNvPr id="1" name="Line 22"/>
        <xdr:cNvSpPr>
          <a:spLocks/>
        </xdr:cNvSpPr>
      </xdr:nvSpPr>
      <xdr:spPr>
        <a:xfrm>
          <a:off x="3429000" y="3286125"/>
          <a:ext cx="455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152400</xdr:rowOff>
    </xdr:from>
    <xdr:to>
      <xdr:col>22</xdr:col>
      <xdr:colOff>0</xdr:colOff>
      <xdr:row>16</xdr:row>
      <xdr:rowOff>9525</xdr:rowOff>
    </xdr:to>
    <xdr:sp>
      <xdr:nvSpPr>
        <xdr:cNvPr id="2" name="Line 23"/>
        <xdr:cNvSpPr>
          <a:spLocks/>
        </xdr:cNvSpPr>
      </xdr:nvSpPr>
      <xdr:spPr>
        <a:xfrm flipV="1">
          <a:off x="7981950" y="476250"/>
          <a:ext cx="0" cy="2809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22</xdr:col>
      <xdr:colOff>0</xdr:colOff>
      <xdr:row>16</xdr:row>
      <xdr:rowOff>9525</xdr:rowOff>
    </xdr:to>
    <xdr:sp>
      <xdr:nvSpPr>
        <xdr:cNvPr id="3" name="Line 24"/>
        <xdr:cNvSpPr>
          <a:spLocks/>
        </xdr:cNvSpPr>
      </xdr:nvSpPr>
      <xdr:spPr>
        <a:xfrm flipV="1">
          <a:off x="3429000" y="485775"/>
          <a:ext cx="4552950" cy="2800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11</xdr:row>
      <xdr:rowOff>219075</xdr:rowOff>
    </xdr:from>
    <xdr:to>
      <xdr:col>12</xdr:col>
      <xdr:colOff>200025</xdr:colOff>
      <xdr:row>15</xdr:row>
      <xdr:rowOff>190500</xdr:rowOff>
    </xdr:to>
    <xdr:sp>
      <xdr:nvSpPr>
        <xdr:cNvPr id="4" name="Arc 25"/>
        <xdr:cNvSpPr>
          <a:spLocks/>
        </xdr:cNvSpPr>
      </xdr:nvSpPr>
      <xdr:spPr>
        <a:xfrm rot="1123273">
          <a:off x="4962525" y="2352675"/>
          <a:ext cx="742950" cy="847725"/>
        </a:xfrm>
        <a:prstGeom prst="arc">
          <a:avLst>
            <a:gd name="adj" fmla="val -36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</xdr:row>
      <xdr:rowOff>9525</xdr:rowOff>
    </xdr:from>
    <xdr:to>
      <xdr:col>22</xdr:col>
      <xdr:colOff>9525</xdr:colOff>
      <xdr:row>9</xdr:row>
      <xdr:rowOff>190500</xdr:rowOff>
    </xdr:to>
    <xdr:sp>
      <xdr:nvSpPr>
        <xdr:cNvPr id="5" name="Arc 26"/>
        <xdr:cNvSpPr>
          <a:spLocks/>
        </xdr:cNvSpPr>
      </xdr:nvSpPr>
      <xdr:spPr>
        <a:xfrm flipH="1" flipV="1">
          <a:off x="6972300" y="1095375"/>
          <a:ext cx="1019175" cy="790575"/>
        </a:xfrm>
        <a:prstGeom prst="arc">
          <a:avLst>
            <a:gd name="adj1" fmla="val -27036236"/>
            <a:gd name="adj2" fmla="val 49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85725</xdr:rowOff>
    </xdr:from>
    <xdr:to>
      <xdr:col>22</xdr:col>
      <xdr:colOff>0</xdr:colOff>
      <xdr:row>16</xdr:row>
      <xdr:rowOff>9525</xdr:rowOff>
    </xdr:to>
    <xdr:sp>
      <xdr:nvSpPr>
        <xdr:cNvPr id="6" name="Arc 28"/>
        <xdr:cNvSpPr>
          <a:spLocks/>
        </xdr:cNvSpPr>
      </xdr:nvSpPr>
      <xdr:spPr>
        <a:xfrm rot="5400000" flipH="1" flipV="1">
          <a:off x="7258050" y="2486025"/>
          <a:ext cx="723900" cy="800100"/>
        </a:xfrm>
        <a:prstGeom prst="arc">
          <a:avLst>
            <a:gd name="adj1" fmla="val -27036236"/>
            <a:gd name="adj2" fmla="val 49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14</xdr:row>
      <xdr:rowOff>104775</xdr:rowOff>
    </xdr:from>
    <xdr:to>
      <xdr:col>20</xdr:col>
      <xdr:colOff>219075</xdr:colOff>
      <xdr:row>14</xdr:row>
      <xdr:rowOff>152400</xdr:rowOff>
    </xdr:to>
    <xdr:sp>
      <xdr:nvSpPr>
        <xdr:cNvPr id="7" name="Oval 29"/>
        <xdr:cNvSpPr>
          <a:spLocks/>
        </xdr:cNvSpPr>
      </xdr:nvSpPr>
      <xdr:spPr>
        <a:xfrm>
          <a:off x="7648575" y="294322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</xdr:row>
      <xdr:rowOff>123825</xdr:rowOff>
    </xdr:from>
    <xdr:to>
      <xdr:col>8</xdr:col>
      <xdr:colOff>19050</xdr:colOff>
      <xdr:row>6</xdr:row>
      <xdr:rowOff>152400</xdr:rowOff>
    </xdr:to>
    <xdr:pic>
      <xdr:nvPicPr>
        <xdr:cNvPr id="8" name="cmdLösch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42975"/>
          <a:ext cx="11049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Z21"/>
  <sheetViews>
    <sheetView showGridLines="0" showRowColHeaders="0" tabSelected="1" workbookViewId="0" topLeftCell="A1">
      <selection activeCell="T7" sqref="T7:V7"/>
    </sheetView>
  </sheetViews>
  <sheetFormatPr defaultColWidth="11.421875" defaultRowHeight="12.75"/>
  <cols>
    <col min="1" max="1" width="2.8515625" style="1" customWidth="1"/>
    <col min="2" max="2" width="25.421875" style="1" customWidth="1"/>
    <col min="3" max="3" width="18.57421875" style="1" customWidth="1"/>
    <col min="4" max="4" width="4.57421875" style="1" customWidth="1"/>
    <col min="5" max="5" width="5.140625" style="1" customWidth="1"/>
    <col min="6" max="25" width="3.7109375" style="1" customWidth="1"/>
    <col min="26" max="26" width="3.421875" style="1" customWidth="1"/>
    <col min="27" max="88" width="3.7109375" style="1" customWidth="1"/>
    <col min="89" max="16384" width="11.421875" style="1" customWidth="1"/>
  </cols>
  <sheetData>
    <row r="3" spans="5:18" ht="12.75">
      <c r="E3" s="18" t="s">
        <v>12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5:18" ht="12.75">
      <c r="E4" s="24" t="s">
        <v>10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3"/>
      <c r="R4" s="14"/>
    </row>
    <row r="5" spans="5:16" ht="13.5" thickBot="1">
      <c r="E5" s="21" t="s">
        <v>11</v>
      </c>
      <c r="F5" s="22"/>
      <c r="G5" s="22"/>
      <c r="H5" s="22"/>
      <c r="I5" s="22"/>
      <c r="J5" s="22"/>
      <c r="K5" s="22"/>
      <c r="L5" s="22"/>
      <c r="M5" s="22"/>
      <c r="N5" s="23"/>
      <c r="O5" s="13"/>
      <c r="P5" s="14"/>
    </row>
    <row r="6" spans="2:21" ht="21" thickBot="1">
      <c r="B6" s="2" t="s">
        <v>9</v>
      </c>
      <c r="C6" s="15">
        <f>IF(X11&lt;&gt;"",X11,IF(M19&lt;&gt;"",IF(J9&lt;&gt;"",SQRT(J9^2-M19^2),IF(I15&lt;&gt;"",M19/TAN(RADIANS(I15)),IF(T7&lt;&gt;"",I15*TAN(RADIANS(T7)),0))),IF(J9&lt;&gt;"",IF(I15&lt;&gt;"",J9*COS(RADIANS(I15)),IF(T7&lt;&gt;"",J9*SIN(RADIANS(T7)),0)),0)))</f>
        <v>0</v>
      </c>
      <c r="U6" s="3" t="s">
        <v>1</v>
      </c>
    </row>
    <row r="7" spans="11:22" ht="13.5" thickBot="1">
      <c r="K7" s="4"/>
      <c r="T7" s="26"/>
      <c r="U7" s="27"/>
      <c r="V7" s="28"/>
    </row>
    <row r="8" spans="2:21" ht="21" thickBot="1">
      <c r="B8" s="2" t="s">
        <v>8</v>
      </c>
      <c r="C8" s="15">
        <f>IF(M19&lt;&gt;"",M19,IF(X11&lt;&gt;"",IF(J9&lt;&gt;"",SQRT(J9^2-X11^2),IF(I15&lt;&gt;"",X11*TAN(RADIANS(I15)),IF(T7&lt;&gt;"",X11/TAN(RADIANS(T7)),0))),IF(J9&lt;&gt;"",IF(I15&lt;&gt;"",J9*SIN(RADIANS(I15)),IF(T7&lt;&gt;"",J9*COS(RADIANS(T7)),0)),0)))</f>
        <v>0</v>
      </c>
      <c r="K8" s="5" t="s">
        <v>2</v>
      </c>
      <c r="U8" s="4"/>
    </row>
    <row r="9" spans="10:12" ht="13.5" thickBot="1">
      <c r="J9" s="29"/>
      <c r="K9" s="30"/>
      <c r="L9" s="31"/>
    </row>
    <row r="10" spans="2:25" ht="21" thickBot="1">
      <c r="B10" s="2" t="s">
        <v>7</v>
      </c>
      <c r="C10" s="15">
        <f>IF(J9&lt;&gt;"",J9,IF(X11&lt;&gt;"",IF(M19&lt;&gt;"",SQRT(M19^2+X11^2),IF(I15&lt;&gt;"",X11/COS(RADIANS(I15)),IF(T7&lt;&gt;"",X11/SIN(RADIANS(T7)),0))),IF(M19&lt;&gt;"",IF(I15&lt;&gt;"",M19/SIN(RADIANS(I15)),IF(T7&lt;&gt;"",M19/COS(RADIANS(T7)),0)),0)))</f>
        <v>0</v>
      </c>
      <c r="I10" s="6"/>
      <c r="J10" s="7"/>
      <c r="K10" s="8"/>
      <c r="L10" s="7"/>
      <c r="Y10" s="5" t="s">
        <v>4</v>
      </c>
    </row>
    <row r="11" spans="23:26" ht="13.5" thickBot="1">
      <c r="W11" s="6"/>
      <c r="X11" s="29"/>
      <c r="Y11" s="30"/>
      <c r="Z11" s="31"/>
    </row>
    <row r="12" spans="2:25" ht="21" thickBot="1">
      <c r="B12" s="9" t="s">
        <v>5</v>
      </c>
      <c r="C12" s="16">
        <f>IF(I15&lt;&gt;"",I15,IF(X11&lt;&gt;"",IF(M19&lt;&gt;"",DEGREES(ATAN(M19/X11)),IF(J9&lt;&gt;"",90-DEGREES(ASIN(X11/J9)),IF(T7&lt;&gt;"",90-T7,0))),IF(M19&lt;&gt;"",IF(J9&lt;&gt;"",DEGREES(ASIN(M19/J9)),IF(T7&lt;&gt;"",90-T7,0)),IF(T7&lt;&gt;"",90-T7,0))))</f>
        <v>0</v>
      </c>
      <c r="Y12" s="4"/>
    </row>
    <row r="13" ht="13.5" thickBot="1"/>
    <row r="14" spans="2:11" ht="21" thickBot="1">
      <c r="B14" s="9" t="s">
        <v>6</v>
      </c>
      <c r="C14" s="16">
        <f>IF(T7&lt;&gt;"",T7,IF(X11&lt;&gt;"",IF(M19&lt;&gt;"",DEGREES(ATAN(X11/M19)),IF(J9&lt;&gt;"",90-DEGREES(ACOS(X11/J9)),IF(I15&lt;&gt;"",90-I15,0))),IF(M19&lt;&gt;"",IF(J9&lt;&gt;"",DEGREES(ACOS(M19/J9)),IF(I15&lt;&gt;"",90-I15,0)),IF(I15&lt;&gt;"",90-I15,0))))</f>
        <v>0</v>
      </c>
      <c r="J14" s="3" t="s">
        <v>0</v>
      </c>
      <c r="K14" s="10"/>
    </row>
    <row r="15" spans="9:11" ht="13.5" thickBot="1">
      <c r="I15" s="32"/>
      <c r="J15" s="33"/>
      <c r="K15" s="34"/>
    </row>
    <row r="16" spans="1:4" ht="21" thickBot="1">
      <c r="A16" s="11"/>
      <c r="B16" s="2" t="s">
        <v>13</v>
      </c>
      <c r="C16" s="17">
        <f>C8*C6/2</f>
        <v>0</v>
      </c>
      <c r="D16" s="11"/>
    </row>
    <row r="17" spans="5:11" ht="12.75">
      <c r="E17" s="6"/>
      <c r="F17" s="6"/>
      <c r="G17" s="6"/>
      <c r="H17" s="6"/>
      <c r="I17" s="6"/>
      <c r="J17" s="6"/>
      <c r="K17" s="6"/>
    </row>
    <row r="18" spans="1:14" ht="15.75">
      <c r="A18" s="12"/>
      <c r="D18" s="12"/>
      <c r="E18" s="6"/>
      <c r="F18" s="6"/>
      <c r="G18" s="6"/>
      <c r="H18" s="6"/>
      <c r="I18" s="6"/>
      <c r="J18" s="6"/>
      <c r="K18" s="6"/>
      <c r="N18" s="5" t="s">
        <v>3</v>
      </c>
    </row>
    <row r="19" spans="5:15" ht="12.75">
      <c r="E19" s="6"/>
      <c r="F19" s="6"/>
      <c r="G19" s="6"/>
      <c r="H19" s="6"/>
      <c r="I19" s="6"/>
      <c r="J19" s="6"/>
      <c r="K19" s="6"/>
      <c r="M19" s="29"/>
      <c r="N19" s="30"/>
      <c r="O19" s="31"/>
    </row>
    <row r="20" spans="5:14" ht="12.75">
      <c r="E20" s="6"/>
      <c r="F20" s="6"/>
      <c r="G20" s="6"/>
      <c r="H20" s="6"/>
      <c r="I20" s="6"/>
      <c r="J20" s="6"/>
      <c r="K20" s="6"/>
      <c r="N20" s="4"/>
    </row>
    <row r="21" spans="8:20" ht="12.75">
      <c r="H21" s="6"/>
      <c r="I21" s="6"/>
      <c r="J21" s="6"/>
      <c r="K21" s="6"/>
      <c r="L21" s="6"/>
      <c r="M21" s="6"/>
      <c r="N21" s="6"/>
      <c r="T21" s="6"/>
    </row>
  </sheetData>
  <sheetProtection password="B0C0" sheet="1" objects="1" scenarios="1" selectLockedCells="1"/>
  <mergeCells count="8">
    <mergeCell ref="X11:Z11"/>
    <mergeCell ref="M19:O19"/>
    <mergeCell ref="I15:K15"/>
    <mergeCell ref="J9:L9"/>
    <mergeCell ref="E3:R3"/>
    <mergeCell ref="E5:N5"/>
    <mergeCell ref="E4:P4"/>
    <mergeCell ref="T7:V7"/>
  </mergeCells>
  <dataValidations count="1">
    <dataValidation type="decimal" operator="greaterThanOrEqual" allowBlank="1" showInputMessage="1" showErrorMessage="1" promptTitle="Eingabe" prompt="Geben Sie nur Zahlen &gt;= 0 ein" errorTitle="Fehlerhafte Eingabe" error="Es können nur Zahlen &gt;= 0 eingegeben werden" sqref="M19:O19 X11:Z11 I15:K15 J9:L9 T7:V7">
      <formula1>0</formula1>
    </dataValidation>
  </dataValidations>
  <printOptions/>
  <pageMargins left="0.44" right="0.54" top="1.41" bottom="0.69" header="0.78" footer="0.37"/>
  <pageSetup horizontalDpi="600" verticalDpi="600" orientation="landscape" paperSize="9" r:id="rId2"/>
  <headerFooter alignWithMargins="0">
    <oddHeader>&amp;C&amp;"Arial,Fett"&amp;28&amp;A</oddHeader>
    <oddFooter>&amp;LErstellt: J.Jäger&amp;RDatum: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JJ-Software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Winkelfunktionsberechnung</dc:title>
  <dc:subject/>
  <dc:creator>Jörg Jäger</dc:creator>
  <cp:keywords/>
  <dc:description/>
  <cp:lastModifiedBy>Jörg Jäger</cp:lastModifiedBy>
  <cp:lastPrinted>2004-01-01T11:47:06Z</cp:lastPrinted>
  <dcterms:created xsi:type="dcterms:W3CDTF">2000-12-07T15:05:23Z</dcterms:created>
  <dcterms:modified xsi:type="dcterms:W3CDTF">2004-01-10T19:23:12Z</dcterms:modified>
  <cp:category/>
  <cp:version/>
  <cp:contentType/>
  <cp:contentStatus/>
</cp:coreProperties>
</file>